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25"/>
  </bookViews>
  <sheets>
    <sheet name="市直公立医院2025年集中公开招聘面试入围人员名单及分组安排" sheetId="1" r:id="rId1"/>
  </sheets>
  <definedNames>
    <definedName name="_xlnm._FilterDatabase" localSheetId="0" hidden="1">市直公立医院2025年集中公开招聘面试入围人员名单及分组安排!$A$2:$M$42</definedName>
    <definedName name="_xlnm.Print_Titles" localSheetId="0">市直公立医院2025年集中公开招聘面试入围人员名单及分组安排!$2:$2</definedName>
  </definedNames>
  <calcPr calcId="144525"/>
</workbook>
</file>

<file path=xl/sharedStrings.xml><?xml version="1.0" encoding="utf-8"?>
<sst xmlns="http://schemas.openxmlformats.org/spreadsheetml/2006/main" count="293" uniqueCount="135">
  <si>
    <t>序号</t>
  </si>
  <si>
    <t>姓名</t>
  </si>
  <si>
    <t>准考证号</t>
  </si>
  <si>
    <t>性别</t>
  </si>
  <si>
    <t>招聘单位</t>
  </si>
  <si>
    <t>岗位名称</t>
  </si>
  <si>
    <t>笔试方向</t>
  </si>
  <si>
    <t>岗位计划数</t>
  </si>
  <si>
    <t>笔试成绩</t>
  </si>
  <si>
    <t>面试成绩</t>
  </si>
  <si>
    <t>综合成绩
（笔试成绩x50%+面试成绩x50%）</t>
  </si>
  <si>
    <t>是否入围体检</t>
  </si>
  <si>
    <t>备注</t>
  </si>
  <si>
    <t>王利</t>
  </si>
  <si>
    <t>0911063501701</t>
  </si>
  <si>
    <t>女</t>
  </si>
  <si>
    <t>岳阳市中心医院</t>
  </si>
  <si>
    <t>药师</t>
  </si>
  <si>
    <t>药学类</t>
  </si>
  <si>
    <t>是</t>
  </si>
  <si>
    <t>陈睿鹏</t>
  </si>
  <si>
    <t>0511063501027</t>
  </si>
  <si>
    <t>男</t>
  </si>
  <si>
    <t>岳阳市人民医院</t>
  </si>
  <si>
    <t>病理医师</t>
  </si>
  <si>
    <t>临床类</t>
  </si>
  <si>
    <t>邓志</t>
  </si>
  <si>
    <t>0511063500723</t>
  </si>
  <si>
    <t>骨科医师</t>
  </si>
  <si>
    <t>李杨涛</t>
  </si>
  <si>
    <t>0511063501014</t>
  </si>
  <si>
    <t>刘演龙</t>
  </si>
  <si>
    <t>0511063500730</t>
  </si>
  <si>
    <t>呼吸内科医师</t>
  </si>
  <si>
    <t>黄祺</t>
  </si>
  <si>
    <t>0511063500522</t>
  </si>
  <si>
    <t>何骑伟</t>
  </si>
  <si>
    <t>0511063500424</t>
  </si>
  <si>
    <t>内科医师</t>
  </si>
  <si>
    <t>张志伟</t>
  </si>
  <si>
    <t>0511063500719</t>
  </si>
  <si>
    <t>外科医师</t>
  </si>
  <si>
    <t>宋舟鑫</t>
  </si>
  <si>
    <t>0711063501415</t>
  </si>
  <si>
    <t>岳阳市妇幼保健院</t>
  </si>
  <si>
    <t>针灸推拿医师</t>
  </si>
  <si>
    <t>中医类</t>
  </si>
  <si>
    <t>唐小惠</t>
  </si>
  <si>
    <t>0511063501002</t>
  </si>
  <si>
    <t>风湿免疫科医师</t>
  </si>
  <si>
    <t>邓慧</t>
  </si>
  <si>
    <t>0511063501201</t>
  </si>
  <si>
    <t>呼吸与危重症医学科医师</t>
  </si>
  <si>
    <t>付卓</t>
  </si>
  <si>
    <t>0511063500801</t>
  </si>
  <si>
    <t>高锋</t>
  </si>
  <si>
    <t>0511063501130</t>
  </si>
  <si>
    <t>血液科医师</t>
  </si>
  <si>
    <t>王禹鑫</t>
  </si>
  <si>
    <t>1111063501902</t>
  </si>
  <si>
    <t>医学工程人员</t>
  </si>
  <si>
    <t>临床医学工程类</t>
  </si>
  <si>
    <t>张静</t>
  </si>
  <si>
    <t>0611063501317</t>
  </si>
  <si>
    <t>临床护理1</t>
  </si>
  <si>
    <t>护理类</t>
  </si>
  <si>
    <t>许亚文</t>
  </si>
  <si>
    <t>0611063501319</t>
  </si>
  <si>
    <t>临床护理2</t>
  </si>
  <si>
    <t>毛宇轩</t>
  </si>
  <si>
    <t>0511063501023</t>
  </si>
  <si>
    <t>普通外科医师</t>
  </si>
  <si>
    <t>姜飘全</t>
  </si>
  <si>
    <t>0511063500517</t>
  </si>
  <si>
    <t>神经内科医师</t>
  </si>
  <si>
    <t>曹必基</t>
  </si>
  <si>
    <t>0511063500805</t>
  </si>
  <si>
    <t>顾芳艳</t>
  </si>
  <si>
    <t>0511063500409</t>
  </si>
  <si>
    <t>消化内科医师</t>
  </si>
  <si>
    <t>胡园</t>
  </si>
  <si>
    <t>0511063501208</t>
  </si>
  <si>
    <t>艾怡成</t>
  </si>
  <si>
    <t>0511063500603</t>
  </si>
  <si>
    <t>心血管内科医师</t>
  </si>
  <si>
    <t>姜依</t>
  </si>
  <si>
    <t>0511063500903</t>
  </si>
  <si>
    <t>曹兢</t>
  </si>
  <si>
    <t>0511063500813</t>
  </si>
  <si>
    <t>胸心外科医师</t>
  </si>
  <si>
    <t>何露</t>
  </si>
  <si>
    <t>0511063500505</t>
  </si>
  <si>
    <t>新生儿科医师</t>
  </si>
  <si>
    <t>郑宏达</t>
  </si>
  <si>
    <t>0511063500702</t>
  </si>
  <si>
    <t>急诊医学科医师</t>
  </si>
  <si>
    <t>王翌偲</t>
  </si>
  <si>
    <t>0511063501126</t>
  </si>
  <si>
    <t>蒙建鑫</t>
  </si>
  <si>
    <t>0511063500916</t>
  </si>
  <si>
    <t>甲状腺外科医师</t>
  </si>
  <si>
    <t>张思云</t>
  </si>
  <si>
    <t>0811063501609</t>
  </si>
  <si>
    <t>口腔科医师</t>
  </si>
  <si>
    <t>口腔类</t>
  </si>
  <si>
    <t>何焱</t>
  </si>
  <si>
    <t>0811063501602</t>
  </si>
  <si>
    <t>黄意湘</t>
  </si>
  <si>
    <t>0511063500416</t>
  </si>
  <si>
    <t>临床医师</t>
  </si>
  <si>
    <t>周雨</t>
  </si>
  <si>
    <t>0511063500628</t>
  </si>
  <si>
    <t>黄喆</t>
  </si>
  <si>
    <t>0511063500526</t>
  </si>
  <si>
    <t>李康</t>
  </si>
  <si>
    <t>0511063500718</t>
  </si>
  <si>
    <t>汤宇超</t>
  </si>
  <si>
    <t>0511063500630</t>
  </si>
  <si>
    <t>全科医学科医师</t>
  </si>
  <si>
    <t>夏金海</t>
  </si>
  <si>
    <t>0511063500503</t>
  </si>
  <si>
    <t>胸外科医师</t>
  </si>
  <si>
    <t>龚霞</t>
  </si>
  <si>
    <t>1011063501801</t>
  </si>
  <si>
    <t>医学技术人员</t>
  </si>
  <si>
    <t>医技类</t>
  </si>
  <si>
    <t>王娟</t>
  </si>
  <si>
    <t>0511063500516</t>
  </si>
  <si>
    <t>重症医学科医师</t>
  </si>
  <si>
    <t>甘紫荆</t>
  </si>
  <si>
    <t>0511063500721</t>
  </si>
  <si>
    <t>黄海森</t>
  </si>
  <si>
    <t>0511063500724</t>
  </si>
  <si>
    <t>岳阳市中医医院</t>
  </si>
  <si>
    <t>乳甲外科医师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</si>
</sst>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4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21" borderId="8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3" fillId="32" borderId="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25">
    <xf numFmtId="0" fontId="0" fillId="0" borderId="0" xfId="0" applyNumberFormat="1"/>
    <xf numFmtId="0" fontId="1" fillId="0" borderId="0" xfId="0" applyNumberFormat="1" applyFont="1"/>
    <xf numFmtId="0" fontId="1" fillId="0" borderId="0" xfId="0" applyNumberFormat="1" applyFont="1" applyFill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topLeftCell="A29" workbookViewId="0">
      <selection activeCell="O17" sqref="O17"/>
    </sheetView>
  </sheetViews>
  <sheetFormatPr defaultColWidth="9" defaultRowHeight="14.25"/>
  <cols>
    <col min="1" max="1" width="6.7" style="5" customWidth="1"/>
    <col min="2" max="2" width="10" style="3" customWidth="1"/>
    <col min="3" max="3" width="15.4" style="6" customWidth="1"/>
    <col min="4" max="4" width="7.3" style="3" customWidth="1"/>
    <col min="5" max="5" width="18.4" style="3" customWidth="1"/>
    <col min="6" max="6" width="25.1" style="3" customWidth="1"/>
    <col min="7" max="7" width="15.875" style="3" customWidth="1"/>
    <col min="8" max="8" width="13.3" style="3" customWidth="1"/>
    <col min="9" max="10" width="13.8" style="7" customWidth="1"/>
    <col min="11" max="11" width="23.625" style="8" customWidth="1"/>
    <col min="12" max="12" width="13.5" style="7" customWidth="1"/>
    <col min="13" max="13" width="11.6666666666667" style="5" customWidth="1"/>
    <col min="14" max="16384" width="9" style="3"/>
  </cols>
  <sheetData>
    <row r="1" s="1" customFormat="1" ht="71" customHeight="1" spans="1:13">
      <c r="A1" s="9"/>
      <c r="B1" s="9"/>
      <c r="C1" s="9"/>
      <c r="D1" s="9"/>
      <c r="E1" s="9"/>
      <c r="F1" s="9"/>
      <c r="G1" s="9"/>
      <c r="H1" s="9"/>
      <c r="I1" s="9"/>
      <c r="J1" s="17"/>
      <c r="K1" s="18"/>
      <c r="L1" s="9"/>
      <c r="M1" s="9"/>
    </row>
    <row r="2" s="2" customFormat="1" ht="49" customHeight="1" spans="1:13">
      <c r="A2" s="10" t="s">
        <v>0</v>
      </c>
      <c r="B2" s="10" t="s">
        <v>1</v>
      </c>
      <c r="C2" s="11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9" t="s">
        <v>8</v>
      </c>
      <c r="J2" s="19" t="s">
        <v>9</v>
      </c>
      <c r="K2" s="20" t="s">
        <v>10</v>
      </c>
      <c r="L2" s="21" t="s">
        <v>11</v>
      </c>
      <c r="M2" s="19" t="s">
        <v>12</v>
      </c>
    </row>
    <row r="3" s="3" customFormat="1" ht="29" customHeight="1" spans="1:13">
      <c r="A3" s="12">
        <v>1</v>
      </c>
      <c r="B3" s="12" t="s">
        <v>13</v>
      </c>
      <c r="C3" s="13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>
        <v>1</v>
      </c>
      <c r="I3" s="22">
        <v>92.48</v>
      </c>
      <c r="J3" s="22">
        <v>86.16</v>
      </c>
      <c r="K3" s="23">
        <f>I3*0.5+J3*0.5</f>
        <v>89.32</v>
      </c>
      <c r="L3" s="22" t="s">
        <v>19</v>
      </c>
      <c r="M3" s="12"/>
    </row>
    <row r="4" s="3" customFormat="1" ht="29" customHeight="1" spans="1:13">
      <c r="A4" s="12">
        <v>2</v>
      </c>
      <c r="B4" s="12" t="s">
        <v>20</v>
      </c>
      <c r="C4" s="13" t="s">
        <v>21</v>
      </c>
      <c r="D4" s="12" t="s">
        <v>22</v>
      </c>
      <c r="E4" s="12" t="s">
        <v>23</v>
      </c>
      <c r="F4" s="12" t="s">
        <v>24</v>
      </c>
      <c r="G4" s="12" t="s">
        <v>25</v>
      </c>
      <c r="H4" s="12">
        <v>1</v>
      </c>
      <c r="I4" s="22">
        <v>67.52</v>
      </c>
      <c r="J4" s="22">
        <v>83.12</v>
      </c>
      <c r="K4" s="23">
        <f>I4*0.5+J4*0.5</f>
        <v>75.32</v>
      </c>
      <c r="L4" s="22" t="s">
        <v>19</v>
      </c>
      <c r="M4" s="12"/>
    </row>
    <row r="5" s="3" customFormat="1" ht="29" customHeight="1" spans="1:13">
      <c r="A5" s="12">
        <v>3</v>
      </c>
      <c r="B5" s="12" t="s">
        <v>26</v>
      </c>
      <c r="C5" s="13" t="s">
        <v>27</v>
      </c>
      <c r="D5" s="12" t="s">
        <v>22</v>
      </c>
      <c r="E5" s="12" t="s">
        <v>23</v>
      </c>
      <c r="F5" s="12" t="s">
        <v>28</v>
      </c>
      <c r="G5" s="12" t="s">
        <v>25</v>
      </c>
      <c r="H5" s="12">
        <v>2</v>
      </c>
      <c r="I5" s="22">
        <v>73.84</v>
      </c>
      <c r="J5" s="22">
        <v>80.54</v>
      </c>
      <c r="K5" s="23">
        <f>I5*0.5+J5*0.5</f>
        <v>77.19</v>
      </c>
      <c r="L5" s="22" t="s">
        <v>19</v>
      </c>
      <c r="M5" s="12"/>
    </row>
    <row r="6" s="3" customFormat="1" ht="29" customHeight="1" spans="1:13">
      <c r="A6" s="12">
        <v>4</v>
      </c>
      <c r="B6" s="12" t="s">
        <v>29</v>
      </c>
      <c r="C6" s="13" t="s">
        <v>30</v>
      </c>
      <c r="D6" s="12" t="s">
        <v>22</v>
      </c>
      <c r="E6" s="12" t="s">
        <v>23</v>
      </c>
      <c r="F6" s="12" t="s">
        <v>28</v>
      </c>
      <c r="G6" s="12" t="s">
        <v>25</v>
      </c>
      <c r="H6" s="12">
        <v>2</v>
      </c>
      <c r="I6" s="22">
        <v>66.32</v>
      </c>
      <c r="J6" s="22">
        <v>87.46</v>
      </c>
      <c r="K6" s="23">
        <f>I6*0.5+J6*0.5</f>
        <v>76.89</v>
      </c>
      <c r="L6" s="22" t="s">
        <v>19</v>
      </c>
      <c r="M6" s="12"/>
    </row>
    <row r="7" s="3" customFormat="1" ht="29" customHeight="1" spans="1:13">
      <c r="A7" s="12">
        <v>5</v>
      </c>
      <c r="B7" s="12" t="s">
        <v>31</v>
      </c>
      <c r="C7" s="13" t="s">
        <v>32</v>
      </c>
      <c r="D7" s="12" t="s">
        <v>22</v>
      </c>
      <c r="E7" s="12" t="s">
        <v>23</v>
      </c>
      <c r="F7" s="12" t="s">
        <v>33</v>
      </c>
      <c r="G7" s="12" t="s">
        <v>25</v>
      </c>
      <c r="H7" s="12">
        <v>2</v>
      </c>
      <c r="I7" s="22">
        <v>71.28</v>
      </c>
      <c r="J7" s="22">
        <v>80.66</v>
      </c>
      <c r="K7" s="23">
        <f>I7*0.5+J7*0.5</f>
        <v>75.97</v>
      </c>
      <c r="L7" s="22" t="s">
        <v>19</v>
      </c>
      <c r="M7" s="12"/>
    </row>
    <row r="8" s="3" customFormat="1" ht="29" customHeight="1" spans="1:13">
      <c r="A8" s="12">
        <v>6</v>
      </c>
      <c r="B8" s="12" t="s">
        <v>34</v>
      </c>
      <c r="C8" s="13" t="s">
        <v>35</v>
      </c>
      <c r="D8" s="12" t="s">
        <v>15</v>
      </c>
      <c r="E8" s="12" t="s">
        <v>23</v>
      </c>
      <c r="F8" s="12" t="s">
        <v>33</v>
      </c>
      <c r="G8" s="12" t="s">
        <v>25</v>
      </c>
      <c r="H8" s="12">
        <v>2</v>
      </c>
      <c r="I8" s="22">
        <v>68.2</v>
      </c>
      <c r="J8" s="22">
        <v>83.36</v>
      </c>
      <c r="K8" s="23">
        <f>I8*0.5+J8*0.5</f>
        <v>75.78</v>
      </c>
      <c r="L8" s="22" t="s">
        <v>19</v>
      </c>
      <c r="M8" s="12"/>
    </row>
    <row r="9" s="3" customFormat="1" ht="29" customHeight="1" spans="1:13">
      <c r="A9" s="12">
        <v>7</v>
      </c>
      <c r="B9" s="12" t="s">
        <v>36</v>
      </c>
      <c r="C9" s="13" t="s">
        <v>37</v>
      </c>
      <c r="D9" s="12" t="s">
        <v>22</v>
      </c>
      <c r="E9" s="12" t="s">
        <v>23</v>
      </c>
      <c r="F9" s="12" t="s">
        <v>38</v>
      </c>
      <c r="G9" s="12" t="s">
        <v>25</v>
      </c>
      <c r="H9" s="12">
        <v>1</v>
      </c>
      <c r="I9" s="22">
        <v>71.96</v>
      </c>
      <c r="J9" s="22">
        <v>82.82</v>
      </c>
      <c r="K9" s="23">
        <f>I9*0.5+J9*0.5</f>
        <v>77.39</v>
      </c>
      <c r="L9" s="22" t="s">
        <v>19</v>
      </c>
      <c r="M9" s="12"/>
    </row>
    <row r="10" s="3" customFormat="1" ht="29" customHeight="1" spans="1:13">
      <c r="A10" s="12">
        <v>8</v>
      </c>
      <c r="B10" s="12" t="s">
        <v>39</v>
      </c>
      <c r="C10" s="13" t="s">
        <v>40</v>
      </c>
      <c r="D10" s="12" t="s">
        <v>22</v>
      </c>
      <c r="E10" s="12" t="s">
        <v>23</v>
      </c>
      <c r="F10" s="12" t="s">
        <v>41</v>
      </c>
      <c r="G10" s="12" t="s">
        <v>25</v>
      </c>
      <c r="H10" s="12">
        <v>1</v>
      </c>
      <c r="I10" s="22">
        <v>61.96</v>
      </c>
      <c r="J10" s="22">
        <v>82.3</v>
      </c>
      <c r="K10" s="23">
        <f>I10*0.5+J10*0.5</f>
        <v>72.13</v>
      </c>
      <c r="L10" s="22" t="s">
        <v>19</v>
      </c>
      <c r="M10" s="12"/>
    </row>
    <row r="11" s="3" customFormat="1" ht="29" customHeight="1" spans="1:13">
      <c r="A11" s="12">
        <v>9</v>
      </c>
      <c r="B11" s="14" t="s">
        <v>42</v>
      </c>
      <c r="C11" s="15" t="s">
        <v>43</v>
      </c>
      <c r="D11" s="14" t="s">
        <v>15</v>
      </c>
      <c r="E11" s="14" t="s">
        <v>44</v>
      </c>
      <c r="F11" s="14" t="s">
        <v>45</v>
      </c>
      <c r="G11" s="14" t="s">
        <v>46</v>
      </c>
      <c r="H11" s="14">
        <v>1</v>
      </c>
      <c r="I11" s="24">
        <v>85.38</v>
      </c>
      <c r="J11" s="24">
        <v>82.4</v>
      </c>
      <c r="K11" s="23">
        <f>I11*0.5+J11*0.5</f>
        <v>83.89</v>
      </c>
      <c r="L11" s="22" t="s">
        <v>19</v>
      </c>
      <c r="M11" s="14"/>
    </row>
    <row r="12" s="3" customFormat="1" ht="29" customHeight="1" spans="1:13">
      <c r="A12" s="12">
        <v>10</v>
      </c>
      <c r="B12" s="12" t="s">
        <v>47</v>
      </c>
      <c r="C12" s="13" t="s">
        <v>48</v>
      </c>
      <c r="D12" s="12" t="s">
        <v>15</v>
      </c>
      <c r="E12" s="12" t="s">
        <v>16</v>
      </c>
      <c r="F12" s="12" t="s">
        <v>49</v>
      </c>
      <c r="G12" s="12" t="s">
        <v>25</v>
      </c>
      <c r="H12" s="12">
        <v>1</v>
      </c>
      <c r="I12" s="22">
        <v>75.04</v>
      </c>
      <c r="J12" s="22">
        <v>80.22</v>
      </c>
      <c r="K12" s="23">
        <f>I12*0.5+J12*0.5</f>
        <v>77.63</v>
      </c>
      <c r="L12" s="22" t="s">
        <v>19</v>
      </c>
      <c r="M12" s="12"/>
    </row>
    <row r="13" s="4" customFormat="1" ht="29" customHeight="1" spans="1:13">
      <c r="A13" s="12">
        <v>11</v>
      </c>
      <c r="B13" s="12" t="s">
        <v>50</v>
      </c>
      <c r="C13" s="13" t="s">
        <v>51</v>
      </c>
      <c r="D13" s="12" t="s">
        <v>15</v>
      </c>
      <c r="E13" s="12" t="s">
        <v>16</v>
      </c>
      <c r="F13" s="12" t="s">
        <v>52</v>
      </c>
      <c r="G13" s="12" t="s">
        <v>25</v>
      </c>
      <c r="H13" s="12">
        <v>2</v>
      </c>
      <c r="I13" s="22">
        <v>74.78</v>
      </c>
      <c r="J13" s="22">
        <v>85.22</v>
      </c>
      <c r="K13" s="23">
        <f>I13*0.5+J13*0.5</f>
        <v>80</v>
      </c>
      <c r="L13" s="22" t="s">
        <v>19</v>
      </c>
      <c r="M13" s="12"/>
    </row>
    <row r="14" s="3" customFormat="1" ht="29" customHeight="1" spans="1:13">
      <c r="A14" s="12">
        <v>12</v>
      </c>
      <c r="B14" s="12" t="s">
        <v>53</v>
      </c>
      <c r="C14" s="13" t="s">
        <v>54</v>
      </c>
      <c r="D14" s="12" t="s">
        <v>15</v>
      </c>
      <c r="E14" s="12" t="s">
        <v>16</v>
      </c>
      <c r="F14" s="12" t="s">
        <v>52</v>
      </c>
      <c r="G14" s="12" t="s">
        <v>25</v>
      </c>
      <c r="H14" s="12">
        <v>2</v>
      </c>
      <c r="I14" s="22">
        <v>73.84</v>
      </c>
      <c r="J14" s="22">
        <v>81.96</v>
      </c>
      <c r="K14" s="23">
        <f>I14*0.5+J14*0.5</f>
        <v>77.9</v>
      </c>
      <c r="L14" s="22" t="s">
        <v>19</v>
      </c>
      <c r="M14" s="12"/>
    </row>
    <row r="15" s="3" customFormat="1" ht="29" customHeight="1" spans="1:13">
      <c r="A15" s="12">
        <v>13</v>
      </c>
      <c r="B15" s="12" t="s">
        <v>55</v>
      </c>
      <c r="C15" s="13" t="s">
        <v>56</v>
      </c>
      <c r="D15" s="12" t="s">
        <v>22</v>
      </c>
      <c r="E15" s="12" t="s">
        <v>16</v>
      </c>
      <c r="F15" s="12" t="s">
        <v>57</v>
      </c>
      <c r="G15" s="12" t="s">
        <v>25</v>
      </c>
      <c r="H15" s="12">
        <v>1</v>
      </c>
      <c r="I15" s="22">
        <v>73.5</v>
      </c>
      <c r="J15" s="22">
        <v>80.48</v>
      </c>
      <c r="K15" s="23">
        <f>I15*0.5+J15*0.5</f>
        <v>76.99</v>
      </c>
      <c r="L15" s="22" t="s">
        <v>19</v>
      </c>
      <c r="M15" s="12"/>
    </row>
    <row r="16" s="3" customFormat="1" ht="29" customHeight="1" spans="1:13">
      <c r="A16" s="12">
        <v>14</v>
      </c>
      <c r="B16" s="12" t="s">
        <v>58</v>
      </c>
      <c r="C16" s="13" t="s">
        <v>59</v>
      </c>
      <c r="D16" s="12" t="s">
        <v>22</v>
      </c>
      <c r="E16" s="12" t="s">
        <v>16</v>
      </c>
      <c r="F16" s="12" t="s">
        <v>60</v>
      </c>
      <c r="G16" s="16" t="s">
        <v>61</v>
      </c>
      <c r="H16" s="12">
        <v>1</v>
      </c>
      <c r="I16" s="22">
        <v>64.78</v>
      </c>
      <c r="J16" s="22">
        <v>84.56</v>
      </c>
      <c r="K16" s="23">
        <f>I16*0.5+J16*0.5</f>
        <v>74.67</v>
      </c>
      <c r="L16" s="22" t="s">
        <v>19</v>
      </c>
      <c r="M16" s="12"/>
    </row>
    <row r="17" s="3" customFormat="1" ht="29" customHeight="1" spans="1:13">
      <c r="A17" s="12">
        <v>15</v>
      </c>
      <c r="B17" s="12" t="s">
        <v>62</v>
      </c>
      <c r="C17" s="13" t="s">
        <v>63</v>
      </c>
      <c r="D17" s="12" t="s">
        <v>15</v>
      </c>
      <c r="E17" s="12" t="s">
        <v>23</v>
      </c>
      <c r="F17" s="12" t="s">
        <v>64</v>
      </c>
      <c r="G17" s="12" t="s">
        <v>65</v>
      </c>
      <c r="H17" s="12">
        <v>1</v>
      </c>
      <c r="I17" s="22">
        <v>80.68</v>
      </c>
      <c r="J17" s="22">
        <v>83.92</v>
      </c>
      <c r="K17" s="23">
        <f>I17*0.5+J17*0.5</f>
        <v>82.3</v>
      </c>
      <c r="L17" s="22" t="s">
        <v>19</v>
      </c>
      <c r="M17" s="12"/>
    </row>
    <row r="18" s="3" customFormat="1" ht="29" customHeight="1" spans="1:13">
      <c r="A18" s="12">
        <v>16</v>
      </c>
      <c r="B18" s="14" t="s">
        <v>66</v>
      </c>
      <c r="C18" s="15" t="s">
        <v>67</v>
      </c>
      <c r="D18" s="14" t="s">
        <v>15</v>
      </c>
      <c r="E18" s="14" t="s">
        <v>23</v>
      </c>
      <c r="F18" s="14" t="s">
        <v>68</v>
      </c>
      <c r="G18" s="14" t="s">
        <v>65</v>
      </c>
      <c r="H18" s="14">
        <v>1</v>
      </c>
      <c r="I18" s="24">
        <v>77.52</v>
      </c>
      <c r="J18" s="24">
        <v>85.84</v>
      </c>
      <c r="K18" s="23">
        <f>I18*0.5+J18*0.5</f>
        <v>81.68</v>
      </c>
      <c r="L18" s="22" t="s">
        <v>19</v>
      </c>
      <c r="M18" s="14"/>
    </row>
    <row r="19" s="3" customFormat="1" ht="29" customHeight="1" spans="1:13">
      <c r="A19" s="12">
        <v>17</v>
      </c>
      <c r="B19" s="12" t="s">
        <v>69</v>
      </c>
      <c r="C19" s="13" t="s">
        <v>70</v>
      </c>
      <c r="D19" s="12" t="s">
        <v>22</v>
      </c>
      <c r="E19" s="12" t="s">
        <v>23</v>
      </c>
      <c r="F19" s="12" t="s">
        <v>71</v>
      </c>
      <c r="G19" s="12" t="s">
        <v>25</v>
      </c>
      <c r="H19" s="12">
        <v>1</v>
      </c>
      <c r="I19" s="22">
        <v>73.84</v>
      </c>
      <c r="J19" s="22">
        <v>87.72</v>
      </c>
      <c r="K19" s="23">
        <f>I19*0.5+J19*0.5</f>
        <v>80.78</v>
      </c>
      <c r="L19" s="22" t="s">
        <v>19</v>
      </c>
      <c r="M19" s="12"/>
    </row>
    <row r="20" s="3" customFormat="1" ht="29" customHeight="1" spans="1:13">
      <c r="A20" s="12">
        <v>18</v>
      </c>
      <c r="B20" s="12" t="s">
        <v>72</v>
      </c>
      <c r="C20" s="13" t="s">
        <v>73</v>
      </c>
      <c r="D20" s="12" t="s">
        <v>22</v>
      </c>
      <c r="E20" s="12" t="s">
        <v>23</v>
      </c>
      <c r="F20" s="12" t="s">
        <v>74</v>
      </c>
      <c r="G20" s="12" t="s">
        <v>25</v>
      </c>
      <c r="H20" s="12">
        <v>2</v>
      </c>
      <c r="I20" s="22">
        <v>77.6</v>
      </c>
      <c r="J20" s="22">
        <v>81.94</v>
      </c>
      <c r="K20" s="23">
        <f>I20*0.5+J20*0.5</f>
        <v>79.77</v>
      </c>
      <c r="L20" s="22" t="s">
        <v>19</v>
      </c>
      <c r="M20" s="12"/>
    </row>
    <row r="21" s="3" customFormat="1" ht="29" customHeight="1" spans="1:13">
      <c r="A21" s="12">
        <v>19</v>
      </c>
      <c r="B21" s="12" t="s">
        <v>75</v>
      </c>
      <c r="C21" s="13" t="s">
        <v>76</v>
      </c>
      <c r="D21" s="12" t="s">
        <v>22</v>
      </c>
      <c r="E21" s="12" t="s">
        <v>23</v>
      </c>
      <c r="F21" s="12" t="s">
        <v>74</v>
      </c>
      <c r="G21" s="12" t="s">
        <v>25</v>
      </c>
      <c r="H21" s="12">
        <v>2</v>
      </c>
      <c r="I21" s="22">
        <v>69.66</v>
      </c>
      <c r="J21" s="22">
        <v>82.5</v>
      </c>
      <c r="K21" s="23">
        <f>I21*0.5+J21*0.5</f>
        <v>76.08</v>
      </c>
      <c r="L21" s="22" t="s">
        <v>19</v>
      </c>
      <c r="M21" s="12"/>
    </row>
    <row r="22" s="3" customFormat="1" ht="29" customHeight="1" spans="1:13">
      <c r="A22" s="12">
        <v>20</v>
      </c>
      <c r="B22" s="12" t="s">
        <v>77</v>
      </c>
      <c r="C22" s="13" t="s">
        <v>78</v>
      </c>
      <c r="D22" s="12" t="s">
        <v>15</v>
      </c>
      <c r="E22" s="12" t="s">
        <v>23</v>
      </c>
      <c r="F22" s="12" t="s">
        <v>79</v>
      </c>
      <c r="G22" s="12" t="s">
        <v>25</v>
      </c>
      <c r="H22" s="12">
        <v>2</v>
      </c>
      <c r="I22" s="22">
        <v>73.5</v>
      </c>
      <c r="J22" s="22">
        <v>83.34</v>
      </c>
      <c r="K22" s="23">
        <f>I22*0.5+J22*0.5</f>
        <v>78.42</v>
      </c>
      <c r="L22" s="22" t="s">
        <v>19</v>
      </c>
      <c r="M22" s="12"/>
    </row>
    <row r="23" s="3" customFormat="1" ht="29" customHeight="1" spans="1:13">
      <c r="A23" s="12">
        <v>21</v>
      </c>
      <c r="B23" s="12" t="s">
        <v>80</v>
      </c>
      <c r="C23" s="13" t="s">
        <v>81</v>
      </c>
      <c r="D23" s="12" t="s">
        <v>15</v>
      </c>
      <c r="E23" s="12" t="s">
        <v>23</v>
      </c>
      <c r="F23" s="12" t="s">
        <v>79</v>
      </c>
      <c r="G23" s="12" t="s">
        <v>25</v>
      </c>
      <c r="H23" s="12">
        <v>2</v>
      </c>
      <c r="I23" s="22">
        <v>68.54</v>
      </c>
      <c r="J23" s="22">
        <v>86.1</v>
      </c>
      <c r="K23" s="23">
        <f>I23*0.5+J23*0.5</f>
        <v>77.32</v>
      </c>
      <c r="L23" s="22" t="s">
        <v>19</v>
      </c>
      <c r="M23" s="12"/>
    </row>
    <row r="24" s="3" customFormat="1" ht="29" customHeight="1" spans="1:13">
      <c r="A24" s="12">
        <v>22</v>
      </c>
      <c r="B24" s="12" t="s">
        <v>82</v>
      </c>
      <c r="C24" s="13" t="s">
        <v>83</v>
      </c>
      <c r="D24" s="12" t="s">
        <v>15</v>
      </c>
      <c r="E24" s="12" t="s">
        <v>23</v>
      </c>
      <c r="F24" s="12" t="s">
        <v>84</v>
      </c>
      <c r="G24" s="12" t="s">
        <v>25</v>
      </c>
      <c r="H24" s="12">
        <v>2</v>
      </c>
      <c r="I24" s="22">
        <v>77.6</v>
      </c>
      <c r="J24" s="22">
        <v>83.46</v>
      </c>
      <c r="K24" s="23">
        <f>I24*0.5+J24*0.5</f>
        <v>80.53</v>
      </c>
      <c r="L24" s="22" t="s">
        <v>19</v>
      </c>
      <c r="M24" s="12"/>
    </row>
    <row r="25" s="3" customFormat="1" ht="29" customHeight="1" spans="1:13">
      <c r="A25" s="12">
        <v>23</v>
      </c>
      <c r="B25" s="12" t="s">
        <v>85</v>
      </c>
      <c r="C25" s="13" t="s">
        <v>86</v>
      </c>
      <c r="D25" s="12" t="s">
        <v>15</v>
      </c>
      <c r="E25" s="12" t="s">
        <v>23</v>
      </c>
      <c r="F25" s="12" t="s">
        <v>84</v>
      </c>
      <c r="G25" s="12" t="s">
        <v>25</v>
      </c>
      <c r="H25" s="12">
        <v>2</v>
      </c>
      <c r="I25" s="22">
        <v>78.2</v>
      </c>
      <c r="J25" s="22">
        <v>82.48</v>
      </c>
      <c r="K25" s="23">
        <f>I25*0.5+J25*0.5</f>
        <v>80.34</v>
      </c>
      <c r="L25" s="22" t="s">
        <v>19</v>
      </c>
      <c r="M25" s="12"/>
    </row>
    <row r="26" s="4" customFormat="1" ht="29" customHeight="1" spans="1:13">
      <c r="A26" s="12">
        <v>24</v>
      </c>
      <c r="B26" s="12" t="s">
        <v>87</v>
      </c>
      <c r="C26" s="13" t="s">
        <v>88</v>
      </c>
      <c r="D26" s="12" t="s">
        <v>22</v>
      </c>
      <c r="E26" s="12" t="s">
        <v>23</v>
      </c>
      <c r="F26" s="12" t="s">
        <v>89</v>
      </c>
      <c r="G26" s="12" t="s">
        <v>25</v>
      </c>
      <c r="H26" s="12">
        <v>1</v>
      </c>
      <c r="I26" s="22">
        <v>67.26</v>
      </c>
      <c r="J26" s="22">
        <v>83.44</v>
      </c>
      <c r="K26" s="23">
        <f>I26*0.5+J26*0.5</f>
        <v>75.35</v>
      </c>
      <c r="L26" s="22" t="s">
        <v>19</v>
      </c>
      <c r="M26" s="12"/>
    </row>
    <row r="27" s="3" customFormat="1" ht="29" customHeight="1" spans="1:13">
      <c r="A27" s="12">
        <v>25</v>
      </c>
      <c r="B27" s="12" t="s">
        <v>90</v>
      </c>
      <c r="C27" s="13" t="s">
        <v>91</v>
      </c>
      <c r="D27" s="12" t="s">
        <v>15</v>
      </c>
      <c r="E27" s="12" t="s">
        <v>44</v>
      </c>
      <c r="F27" s="12" t="s">
        <v>92</v>
      </c>
      <c r="G27" s="12" t="s">
        <v>25</v>
      </c>
      <c r="H27" s="12">
        <v>1</v>
      </c>
      <c r="I27" s="22">
        <v>61.28</v>
      </c>
      <c r="J27" s="22">
        <v>81.3</v>
      </c>
      <c r="K27" s="23">
        <f>I27*0.5+J27*0.5</f>
        <v>71.29</v>
      </c>
      <c r="L27" s="22" t="s">
        <v>19</v>
      </c>
      <c r="M27" s="12"/>
    </row>
    <row r="28" s="3" customFormat="1" ht="29" customHeight="1" spans="1:13">
      <c r="A28" s="12">
        <v>26</v>
      </c>
      <c r="B28" s="12" t="s">
        <v>93</v>
      </c>
      <c r="C28" s="13" t="s">
        <v>94</v>
      </c>
      <c r="D28" s="12" t="s">
        <v>22</v>
      </c>
      <c r="E28" s="12" t="s">
        <v>16</v>
      </c>
      <c r="F28" s="12" t="s">
        <v>95</v>
      </c>
      <c r="G28" s="12" t="s">
        <v>25</v>
      </c>
      <c r="H28" s="12">
        <v>2</v>
      </c>
      <c r="I28" s="22">
        <v>80.42</v>
      </c>
      <c r="J28" s="22">
        <v>80.68</v>
      </c>
      <c r="K28" s="23">
        <f>I28*0.5+J28*0.5</f>
        <v>80.55</v>
      </c>
      <c r="L28" s="22" t="s">
        <v>19</v>
      </c>
      <c r="M28" s="12"/>
    </row>
    <row r="29" s="3" customFormat="1" ht="29" customHeight="1" spans="1:13">
      <c r="A29" s="12">
        <v>27</v>
      </c>
      <c r="B29" s="12" t="s">
        <v>96</v>
      </c>
      <c r="C29" s="13" t="s">
        <v>97</v>
      </c>
      <c r="D29" s="12" t="s">
        <v>22</v>
      </c>
      <c r="E29" s="12" t="s">
        <v>16</v>
      </c>
      <c r="F29" s="12" t="s">
        <v>95</v>
      </c>
      <c r="G29" s="12" t="s">
        <v>25</v>
      </c>
      <c r="H29" s="12">
        <v>2</v>
      </c>
      <c r="I29" s="22">
        <v>72.22</v>
      </c>
      <c r="J29" s="22">
        <v>82.54</v>
      </c>
      <c r="K29" s="23">
        <f>I29*0.5+J29*0.5</f>
        <v>77.38</v>
      </c>
      <c r="L29" s="22" t="s">
        <v>19</v>
      </c>
      <c r="M29" s="12"/>
    </row>
    <row r="30" s="3" customFormat="1" ht="29" customHeight="1" spans="1:13">
      <c r="A30" s="12">
        <v>28</v>
      </c>
      <c r="B30" s="12" t="s">
        <v>98</v>
      </c>
      <c r="C30" s="13" t="s">
        <v>99</v>
      </c>
      <c r="D30" s="12" t="s">
        <v>22</v>
      </c>
      <c r="E30" s="12" t="s">
        <v>16</v>
      </c>
      <c r="F30" s="12" t="s">
        <v>100</v>
      </c>
      <c r="G30" s="12" t="s">
        <v>25</v>
      </c>
      <c r="H30" s="12">
        <v>1</v>
      </c>
      <c r="I30" s="22">
        <v>78.8</v>
      </c>
      <c r="J30" s="22">
        <v>85.88</v>
      </c>
      <c r="K30" s="23">
        <f>I30*0.5+J30*0.5</f>
        <v>82.34</v>
      </c>
      <c r="L30" s="22" t="s">
        <v>19</v>
      </c>
      <c r="M30" s="12"/>
    </row>
    <row r="31" s="4" customFormat="1" ht="29" customHeight="1" spans="1:13">
      <c r="A31" s="12">
        <v>29</v>
      </c>
      <c r="B31" s="12" t="s">
        <v>101</v>
      </c>
      <c r="C31" s="13" t="s">
        <v>102</v>
      </c>
      <c r="D31" s="12" t="s">
        <v>15</v>
      </c>
      <c r="E31" s="12" t="s">
        <v>16</v>
      </c>
      <c r="F31" s="12" t="s">
        <v>103</v>
      </c>
      <c r="G31" s="12" t="s">
        <v>104</v>
      </c>
      <c r="H31" s="12">
        <v>2</v>
      </c>
      <c r="I31" s="22">
        <v>92.56</v>
      </c>
      <c r="J31" s="22">
        <v>85.12</v>
      </c>
      <c r="K31" s="23">
        <f>I31*0.5+J31*0.5</f>
        <v>88.84</v>
      </c>
      <c r="L31" s="22" t="s">
        <v>19</v>
      </c>
      <c r="M31" s="12"/>
    </row>
    <row r="32" s="4" customFormat="1" ht="29" customHeight="1" spans="1:13">
      <c r="A32" s="12">
        <v>30</v>
      </c>
      <c r="B32" s="12" t="s">
        <v>105</v>
      </c>
      <c r="C32" s="13" t="s">
        <v>106</v>
      </c>
      <c r="D32" s="12" t="s">
        <v>15</v>
      </c>
      <c r="E32" s="12" t="s">
        <v>16</v>
      </c>
      <c r="F32" s="12" t="s">
        <v>103</v>
      </c>
      <c r="G32" s="12" t="s">
        <v>104</v>
      </c>
      <c r="H32" s="12">
        <v>2</v>
      </c>
      <c r="I32" s="22">
        <v>94.1</v>
      </c>
      <c r="J32" s="22">
        <v>83.5</v>
      </c>
      <c r="K32" s="23">
        <f>I32*0.5+J32*0.5</f>
        <v>88.8</v>
      </c>
      <c r="L32" s="22" t="s">
        <v>19</v>
      </c>
      <c r="M32" s="12"/>
    </row>
    <row r="33" s="4" customFormat="1" ht="29" customHeight="1" spans="1:13">
      <c r="A33" s="12">
        <v>31</v>
      </c>
      <c r="B33" s="14" t="s">
        <v>107</v>
      </c>
      <c r="C33" s="15" t="s">
        <v>108</v>
      </c>
      <c r="D33" s="14" t="s">
        <v>15</v>
      </c>
      <c r="E33" s="14" t="s">
        <v>16</v>
      </c>
      <c r="F33" s="14" t="s">
        <v>109</v>
      </c>
      <c r="G33" s="14" t="s">
        <v>25</v>
      </c>
      <c r="H33" s="14">
        <v>4</v>
      </c>
      <c r="I33" s="24">
        <v>74.44</v>
      </c>
      <c r="J33" s="24">
        <v>84.74</v>
      </c>
      <c r="K33" s="23">
        <f t="shared" ref="K33:K56" si="0">I33*0.5+J33*0.5</f>
        <v>79.59</v>
      </c>
      <c r="L33" s="24" t="s">
        <v>19</v>
      </c>
      <c r="M33" s="14"/>
    </row>
    <row r="34" s="3" customFormat="1" ht="29" customHeight="1" spans="1:13">
      <c r="A34" s="12">
        <v>32</v>
      </c>
      <c r="B34" s="14" t="s">
        <v>110</v>
      </c>
      <c r="C34" s="15" t="s">
        <v>111</v>
      </c>
      <c r="D34" s="14" t="s">
        <v>22</v>
      </c>
      <c r="E34" s="14" t="s">
        <v>16</v>
      </c>
      <c r="F34" s="14" t="s">
        <v>109</v>
      </c>
      <c r="G34" s="14" t="s">
        <v>25</v>
      </c>
      <c r="H34" s="14">
        <v>4</v>
      </c>
      <c r="I34" s="24">
        <v>72.22</v>
      </c>
      <c r="J34" s="24">
        <v>85.66</v>
      </c>
      <c r="K34" s="23">
        <f t="shared" si="0"/>
        <v>78.94</v>
      </c>
      <c r="L34" s="24" t="s">
        <v>19</v>
      </c>
      <c r="M34" s="14"/>
    </row>
    <row r="35" s="3" customFormat="1" ht="29" customHeight="1" spans="1:13">
      <c r="A35" s="12">
        <v>33</v>
      </c>
      <c r="B35" s="14" t="s">
        <v>112</v>
      </c>
      <c r="C35" s="15" t="s">
        <v>113</v>
      </c>
      <c r="D35" s="14" t="s">
        <v>22</v>
      </c>
      <c r="E35" s="14" t="s">
        <v>16</v>
      </c>
      <c r="F35" s="14" t="s">
        <v>109</v>
      </c>
      <c r="G35" s="14" t="s">
        <v>25</v>
      </c>
      <c r="H35" s="14">
        <v>4</v>
      </c>
      <c r="I35" s="24">
        <v>71.62</v>
      </c>
      <c r="J35" s="24">
        <v>83.22</v>
      </c>
      <c r="K35" s="23">
        <f t="shared" si="0"/>
        <v>77.42</v>
      </c>
      <c r="L35" s="24" t="s">
        <v>19</v>
      </c>
      <c r="M35" s="14"/>
    </row>
    <row r="36" s="3" customFormat="1" ht="29" customHeight="1" spans="1:13">
      <c r="A36" s="12">
        <v>34</v>
      </c>
      <c r="B36" s="14" t="s">
        <v>114</v>
      </c>
      <c r="C36" s="15" t="s">
        <v>115</v>
      </c>
      <c r="D36" s="14" t="s">
        <v>22</v>
      </c>
      <c r="E36" s="14" t="s">
        <v>16</v>
      </c>
      <c r="F36" s="14" t="s">
        <v>109</v>
      </c>
      <c r="G36" s="14" t="s">
        <v>25</v>
      </c>
      <c r="H36" s="14">
        <v>4</v>
      </c>
      <c r="I36" s="24">
        <v>65.38</v>
      </c>
      <c r="J36" s="24">
        <v>84.2</v>
      </c>
      <c r="K36" s="23">
        <f t="shared" si="0"/>
        <v>74.79</v>
      </c>
      <c r="L36" s="24" t="s">
        <v>19</v>
      </c>
      <c r="M36" s="14"/>
    </row>
    <row r="37" s="3" customFormat="1" ht="29" customHeight="1" spans="1:13">
      <c r="A37" s="12">
        <v>35</v>
      </c>
      <c r="B37" s="12" t="s">
        <v>116</v>
      </c>
      <c r="C37" s="13" t="s">
        <v>117</v>
      </c>
      <c r="D37" s="12" t="s">
        <v>22</v>
      </c>
      <c r="E37" s="12" t="s">
        <v>16</v>
      </c>
      <c r="F37" s="12" t="s">
        <v>118</v>
      </c>
      <c r="G37" s="12" t="s">
        <v>25</v>
      </c>
      <c r="H37" s="12">
        <v>1</v>
      </c>
      <c r="I37" s="22">
        <v>78.46</v>
      </c>
      <c r="J37" s="22">
        <v>83.94</v>
      </c>
      <c r="K37" s="23">
        <f>I37*0.5+J37*0.5</f>
        <v>81.2</v>
      </c>
      <c r="L37" s="22" t="s">
        <v>19</v>
      </c>
      <c r="M37" s="12"/>
    </row>
    <row r="38" s="3" customFormat="1" ht="29" customHeight="1" spans="1:13">
      <c r="A38" s="12">
        <v>36</v>
      </c>
      <c r="B38" s="12" t="s">
        <v>119</v>
      </c>
      <c r="C38" s="13" t="s">
        <v>120</v>
      </c>
      <c r="D38" s="12" t="s">
        <v>22</v>
      </c>
      <c r="E38" s="12" t="s">
        <v>16</v>
      </c>
      <c r="F38" s="12" t="s">
        <v>121</v>
      </c>
      <c r="G38" s="12" t="s">
        <v>25</v>
      </c>
      <c r="H38" s="12">
        <v>1</v>
      </c>
      <c r="I38" s="22">
        <v>74.7</v>
      </c>
      <c r="J38" s="22">
        <v>82.32</v>
      </c>
      <c r="K38" s="23">
        <f>I38*0.5+J38*0.5</f>
        <v>78.51</v>
      </c>
      <c r="L38" s="22" t="s">
        <v>19</v>
      </c>
      <c r="M38" s="12"/>
    </row>
    <row r="39" s="3" customFormat="1" ht="29" customHeight="1" spans="1:13">
      <c r="A39" s="12">
        <v>37</v>
      </c>
      <c r="B39" s="12" t="s">
        <v>122</v>
      </c>
      <c r="C39" s="13" t="s">
        <v>123</v>
      </c>
      <c r="D39" s="12" t="s">
        <v>15</v>
      </c>
      <c r="E39" s="12" t="s">
        <v>16</v>
      </c>
      <c r="F39" s="12" t="s">
        <v>124</v>
      </c>
      <c r="G39" s="12" t="s">
        <v>125</v>
      </c>
      <c r="H39" s="12">
        <v>1</v>
      </c>
      <c r="I39" s="22">
        <v>85.04</v>
      </c>
      <c r="J39" s="22">
        <v>82.44</v>
      </c>
      <c r="K39" s="23">
        <f>I39*0.5+J39*0.5</f>
        <v>83.74</v>
      </c>
      <c r="L39" s="22" t="s">
        <v>19</v>
      </c>
      <c r="M39" s="12"/>
    </row>
    <row r="40" s="3" customFormat="1" ht="29" customHeight="1" spans="1:13">
      <c r="A40" s="12">
        <v>38</v>
      </c>
      <c r="B40" s="12" t="s">
        <v>126</v>
      </c>
      <c r="C40" s="13" t="s">
        <v>127</v>
      </c>
      <c r="D40" s="12" t="s">
        <v>15</v>
      </c>
      <c r="E40" s="12" t="s">
        <v>16</v>
      </c>
      <c r="F40" s="12" t="s">
        <v>128</v>
      </c>
      <c r="G40" s="12" t="s">
        <v>25</v>
      </c>
      <c r="H40" s="12">
        <v>2</v>
      </c>
      <c r="I40" s="22">
        <v>68.46</v>
      </c>
      <c r="J40" s="22">
        <v>85.32</v>
      </c>
      <c r="K40" s="23">
        <f>I40*0.5+J40*0.5</f>
        <v>76.89</v>
      </c>
      <c r="L40" s="22" t="s">
        <v>19</v>
      </c>
      <c r="M40" s="12"/>
    </row>
    <row r="41" s="3" customFormat="1" ht="29" customHeight="1" spans="1:13">
      <c r="A41" s="12">
        <v>39</v>
      </c>
      <c r="B41" s="12" t="s">
        <v>129</v>
      </c>
      <c r="C41" s="13" t="s">
        <v>130</v>
      </c>
      <c r="D41" s="12" t="s">
        <v>15</v>
      </c>
      <c r="E41" s="12" t="s">
        <v>16</v>
      </c>
      <c r="F41" s="12" t="s">
        <v>128</v>
      </c>
      <c r="G41" s="12" t="s">
        <v>25</v>
      </c>
      <c r="H41" s="12">
        <v>2</v>
      </c>
      <c r="I41" s="22">
        <v>67.86</v>
      </c>
      <c r="J41" s="22">
        <v>84.96</v>
      </c>
      <c r="K41" s="23">
        <f>I41*0.5+J41*0.5</f>
        <v>76.41</v>
      </c>
      <c r="L41" s="22" t="s">
        <v>19</v>
      </c>
      <c r="M41" s="12"/>
    </row>
    <row r="42" s="3" customFormat="1" ht="29" customHeight="1" spans="1:13">
      <c r="A42" s="12">
        <v>40</v>
      </c>
      <c r="B42" s="12" t="s">
        <v>131</v>
      </c>
      <c r="C42" s="13" t="s">
        <v>132</v>
      </c>
      <c r="D42" s="12" t="s">
        <v>22</v>
      </c>
      <c r="E42" s="12" t="s">
        <v>133</v>
      </c>
      <c r="F42" s="12" t="s">
        <v>134</v>
      </c>
      <c r="G42" s="12" t="s">
        <v>25</v>
      </c>
      <c r="H42" s="12">
        <v>1</v>
      </c>
      <c r="I42" s="22">
        <v>79.4</v>
      </c>
      <c r="J42" s="22">
        <v>84.26</v>
      </c>
      <c r="K42" s="23">
        <f>I42*0.5+J42*0.5</f>
        <v>81.83</v>
      </c>
      <c r="L42" s="22" t="s">
        <v>19</v>
      </c>
      <c r="M42" s="12"/>
    </row>
  </sheetData>
  <autoFilter ref="A2:M42">
    <sortState ref="A2:M42">
      <sortCondition ref="E3:E118"/>
      <sortCondition ref="F3:F118"/>
      <sortCondition ref="G3:G118"/>
      <sortCondition ref="K3:K118" descending="1"/>
    </sortState>
    <extLst/>
  </autoFilter>
  <sortState ref="A3:N79">
    <sortCondition ref="E3:E79" descending="1"/>
    <sortCondition ref="F3:F79"/>
    <sortCondition ref="G3:G79"/>
    <sortCondition ref="K3:K79" descending="1"/>
  </sortState>
  <mergeCells count="1">
    <mergeCell ref="A1:M1"/>
  </mergeCells>
  <pageMargins left="0.751388888888889" right="0.751388888888889" top="1" bottom="1" header="0.5" footer="0.5"/>
  <pageSetup paperSize="9" scale="61" fitToHeight="0" orientation="landscape" horizontalDpi="600"/>
  <headerFooter/>
  <ignoredErrors>
    <ignoredError sqref="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市直公立医院2025年集中公开招聘面试入围人员名单及分组安排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yyadmin</cp:lastModifiedBy>
  <dcterms:created xsi:type="dcterms:W3CDTF">2025-07-02T08:55:00Z</dcterms:created>
  <dcterms:modified xsi:type="dcterms:W3CDTF">2025-08-11T09:59:59Z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2E6BC59999C14467B4832D288EE07035_13</vt:lpwstr>
  </property>
  <property fmtid="{D5CDD505-2E9C-101B-9397-08002B2CF9AE}" pid="3" name="KSOProductBuildVer">
    <vt:lpwstr>2052-11.8.2.10605</vt:lpwstr>
  </property>
</Properties>
</file>