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<sst xmlns="http://schemas.openxmlformats.org/spreadsheetml/2006/main" count="153" uniqueCount="103">
  <si>
    <t>附件1</t>
  </si>
  <si>
    <t>疾病应急救助基金2023年第一轮申请支付情况个案统计表</t>
  </si>
  <si>
    <t xml:space="preserve">                （统计时间：2022.12.1—2023.5.31）                                       </t>
  </si>
  <si>
    <t>序号</t>
  </si>
  <si>
    <t>患者姓名</t>
  </si>
  <si>
    <t>年龄</t>
  </si>
  <si>
    <t>性别</t>
  </si>
  <si>
    <t>诊断/病种</t>
  </si>
  <si>
    <t>救治日期</t>
  </si>
  <si>
    <t>救助医疗机构</t>
  </si>
  <si>
    <t>救助类别</t>
  </si>
  <si>
    <t>患者总费用</t>
  </si>
  <si>
    <t>申请基金金额</t>
  </si>
  <si>
    <t>基金实际</t>
  </si>
  <si>
    <t>身份不明</t>
  </si>
  <si>
    <t>无力支付</t>
  </si>
  <si>
    <t>卢大智</t>
  </si>
  <si>
    <t>男</t>
  </si>
  <si>
    <t>手部指伸肌腱损伤</t>
  </si>
  <si>
    <t>2023-04-14至2023-04-15</t>
  </si>
  <si>
    <t>岳阳市人民医院</t>
  </si>
  <si>
    <t>李四海</t>
  </si>
  <si>
    <t>胃溃疡并穿孔；急性化脓性弥漫性腹膜炎</t>
  </si>
  <si>
    <t>2022-12-25至2023-01-07</t>
  </si>
  <si>
    <t>李英华</t>
  </si>
  <si>
    <t>女</t>
  </si>
  <si>
    <t>脑栓塞、创伤性脑疝</t>
  </si>
  <si>
    <t>2022年12月1日—12月17日</t>
  </si>
  <si>
    <t>临湘市人民医院</t>
  </si>
  <si>
    <t>余  睿</t>
  </si>
  <si>
    <t>II型呼吸衰竭、慢性阻塞性肺疾病急性加重</t>
  </si>
  <si>
    <t>2022年11月25日—2月25日</t>
  </si>
  <si>
    <t>黄立会</t>
  </si>
  <si>
    <t>急性ST段抬高型心肌梗死</t>
  </si>
  <si>
    <t>2023年2月13日—2月14日</t>
  </si>
  <si>
    <t>许忠文</t>
  </si>
  <si>
    <t>急性广泛前壁心肌梗死</t>
  </si>
  <si>
    <t>2022.12.11日、—2023.1.6</t>
  </si>
  <si>
    <t>谢小兵</t>
  </si>
  <si>
    <t>急性非ST段抬高型心肌梗死</t>
  </si>
  <si>
    <t>2023年1月10日—2023年1月10日</t>
  </si>
  <si>
    <t>谢子洛</t>
  </si>
  <si>
    <t>闭合性颅脑损伤特重型</t>
  </si>
  <si>
    <t>2023年6月6日—2023年6月7日</t>
  </si>
  <si>
    <t>周金华</t>
  </si>
  <si>
    <t>左侧基底节出血</t>
  </si>
  <si>
    <t>2023年2月26日—2023年3月27日</t>
  </si>
  <si>
    <t>方宇清</t>
  </si>
  <si>
    <t>脑梗死</t>
  </si>
  <si>
    <t>2023年5月18日—2023年5月27日</t>
  </si>
  <si>
    <t>谢先荣</t>
  </si>
  <si>
    <t>癫痫持续状态、脑梗死</t>
  </si>
  <si>
    <t>2022年12月6日—2022年12月23日</t>
  </si>
  <si>
    <t>吴康云</t>
  </si>
  <si>
    <t>基底节出血</t>
  </si>
  <si>
    <t>2023年2月4日—2023年3月2日</t>
  </si>
  <si>
    <t>李玲香</t>
  </si>
  <si>
    <t>侵袭性肺曲霉菌病</t>
  </si>
  <si>
    <t>2023年2月27日—2023年3月16日</t>
  </si>
  <si>
    <t>李昌纯</t>
  </si>
  <si>
    <t>2022年10月26日—2022年12月18日</t>
  </si>
  <si>
    <t>姚星宇</t>
  </si>
  <si>
    <t>发热性惊厥、新型冠状病毒感染</t>
  </si>
  <si>
    <t>2022年12月22日—2022年12月23日</t>
  </si>
  <si>
    <t>李杨纤</t>
  </si>
  <si>
    <t>失血性休克</t>
  </si>
  <si>
    <t>2023年4月24日—2023年4月25日</t>
  </si>
  <si>
    <t>张叙法</t>
  </si>
  <si>
    <t>上消化道出血</t>
  </si>
  <si>
    <t>2023年5月26日—2023年5月30日</t>
  </si>
  <si>
    <t>刘洁</t>
  </si>
  <si>
    <t>股骨骨折 创伤性休克 骨盆骨折 脑挫伤 胸外伤 胸椎多发骨折</t>
  </si>
  <si>
    <t>2023.1.3-2023.4.18</t>
  </si>
  <si>
    <t>临湘市中医医院</t>
  </si>
  <si>
    <t>张国次</t>
  </si>
  <si>
    <t>股骨颈骨折 高血压病</t>
  </si>
  <si>
    <t>2023.4.26-2023.5.12</t>
  </si>
  <si>
    <t>宋培珍</t>
  </si>
  <si>
    <t>农药中毒 高血压病 冠心病 吸入性肺炎</t>
  </si>
  <si>
    <t>2023.1.21-2023.2.6</t>
  </si>
  <si>
    <t>廖明忠</t>
  </si>
  <si>
    <t>脑梗死后遗症 高血压病 2型糖尿病 冠脉硬化心脏病 肺部感染</t>
  </si>
  <si>
    <t>2023.2.16-2023.3.1</t>
  </si>
  <si>
    <t>谭亚娟</t>
  </si>
  <si>
    <t>桡骨骨折 髋关节脱位 下尺桡关节脱位</t>
  </si>
  <si>
    <t>2023.1.23-2023.1.25</t>
  </si>
  <si>
    <t>李正力</t>
  </si>
  <si>
    <t>腰椎骨折</t>
  </si>
  <si>
    <t>2023.1.19-2023.2.8</t>
  </si>
  <si>
    <t>谢明熊</t>
  </si>
  <si>
    <t>脑外伤 蛛网膜下腔出血</t>
  </si>
  <si>
    <t>2023.5.15-2023.5.25</t>
  </si>
  <si>
    <t>许国牛</t>
  </si>
  <si>
    <t>脑外伤</t>
  </si>
  <si>
    <t>2022.10.23-2023.12.21</t>
  </si>
  <si>
    <t>黎逢国</t>
  </si>
  <si>
    <t>脑外伤 蛛网膜下腔出血 高血压病 贫血</t>
  </si>
  <si>
    <t>2022.12.21-2023.1.3</t>
  </si>
  <si>
    <t>李霞飞</t>
  </si>
  <si>
    <t>特重型脑外伤</t>
  </si>
  <si>
    <t>2023.1.23-2023.2.2</t>
  </si>
  <si>
    <t>合计</t>
  </si>
  <si>
    <t>填表说明： 
1.“诊断/病种”一栏按照《需要紧急救治的急危重伤病标准及诊疗规范》给出的名称填写。                                                                    2.“救助类别”一栏，在相对应的身份不明或无力支付下填“1”。                                                                                                                                                                           3.患者总费用、申请基金金额、基金实际支付金额、退回资金的单位:元，精确到小数点后2位。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</si>
</sst>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仿宋"/>
      <charset val="134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sz val="11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8" fillId="21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7" fillId="16" borderId="4" applyNumberFormat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25" fillId="25" borderId="6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6" fillId="24" borderId="8" applyNumberFormat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0" fillId="24" borderId="6" applyNumberFormat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0" fillId="29" borderId="9" applyNumberFormat="false" applyFont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</cellStyleXfs>
  <cellXfs count="18">
    <xf numFmtId="0" fontId="0" fillId="0" borderId="0" xfId="0"/>
    <xf numFmtId="0" fontId="0" fillId="0" borderId="0" xfId="0" applyAlignment="true">
      <alignment horizontal="left" vertical="center"/>
    </xf>
    <xf numFmtId="0" fontId="1" fillId="0" borderId="0" xfId="0" applyFont="true" applyAlignment="true">
      <alignment vertical="center"/>
    </xf>
    <xf numFmtId="0" fontId="0" fillId="0" borderId="0" xfId="0" applyAlignment="true">
      <alignment horizontal="center"/>
    </xf>
    <xf numFmtId="0" fontId="0" fillId="0" borderId="0" xfId="0" applyAlignment="true">
      <alignment horizontal="left"/>
    </xf>
    <xf numFmtId="0" fontId="2" fillId="0" borderId="0" xfId="0" applyFont="true" applyAlignment="true">
      <alignment horizontal="left"/>
    </xf>
    <xf numFmtId="0" fontId="3" fillId="0" borderId="0" xfId="0" applyFont="true" applyAlignment="true">
      <alignment horizontal="center" vertical="center"/>
    </xf>
    <xf numFmtId="0" fontId="4" fillId="0" borderId="0" xfId="0" applyFont="true" applyAlignment="true">
      <alignment horizontal="center" vertical="center"/>
    </xf>
    <xf numFmtId="0" fontId="5" fillId="0" borderId="1" xfId="0" applyFont="true" applyBorder="true" applyAlignment="true">
      <alignment horizontal="center" vertical="top"/>
    </xf>
    <xf numFmtId="0" fontId="5" fillId="0" borderId="1" xfId="0" applyFont="true" applyBorder="true" applyAlignment="true">
      <alignment horizontal="center" vertical="top" wrapText="true"/>
    </xf>
    <xf numFmtId="0" fontId="5" fillId="0" borderId="1" xfId="0" applyFont="true" applyBorder="true" applyAlignment="true">
      <alignment horizontal="left" vertical="top" wrapText="true"/>
    </xf>
    <xf numFmtId="0" fontId="6" fillId="0" borderId="1" xfId="0" applyFont="true" applyBorder="true" applyAlignment="true">
      <alignment horizontal="center" vertical="top" wrapText="true"/>
    </xf>
    <xf numFmtId="0" fontId="6" fillId="0" borderId="1" xfId="0" applyFont="true" applyBorder="true" applyAlignment="true">
      <alignment horizontal="left" vertical="top" wrapText="true"/>
    </xf>
    <xf numFmtId="0" fontId="6" fillId="0" borderId="1" xfId="0" applyFont="true" applyBorder="true" applyAlignment="true">
      <alignment horizontal="left" vertical="center" wrapText="true"/>
    </xf>
    <xf numFmtId="0" fontId="5" fillId="0" borderId="1" xfId="0" applyFont="true" applyBorder="true" applyAlignment="true">
      <alignment horizontal="center"/>
    </xf>
    <xf numFmtId="0" fontId="5" fillId="0" borderId="1" xfId="0" applyFont="true" applyBorder="true" applyAlignment="true">
      <alignment horizontal="left"/>
    </xf>
    <xf numFmtId="0" fontId="7" fillId="0" borderId="0" xfId="0" applyFont="true" applyAlignment="true">
      <alignment horizontal="left" wrapText="true"/>
    </xf>
    <xf numFmtId="0" fontId="7" fillId="0" borderId="0" xfId="0" applyFont="true" applyAlignment="true">
      <alignment horizontal="left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tabSelected="1" workbookViewId="0">
      <selection activeCell="A1" sqref="A1:L1"/>
    </sheetView>
  </sheetViews>
  <sheetFormatPr defaultColWidth="9" defaultRowHeight="14.25"/>
  <cols>
    <col min="1" max="1" width="5.09166666666667" style="3" customWidth="true"/>
    <col min="2" max="2" width="7.81666666666667" style="4" customWidth="true"/>
    <col min="3" max="3" width="5.275" style="4" customWidth="true"/>
    <col min="4" max="4" width="4.81666666666667" style="4" customWidth="true"/>
    <col min="5" max="5" width="21.725" style="4" customWidth="true"/>
    <col min="6" max="6" width="29.5416666666667" style="4" customWidth="true"/>
    <col min="7" max="7" width="16.9083333333333" style="4" customWidth="true"/>
    <col min="8" max="8" width="5.09166666666667" style="4" customWidth="true"/>
    <col min="9" max="9" width="5.36666666666667" style="4" customWidth="true"/>
    <col min="10" max="10" width="9.90833333333333" style="4" customWidth="true"/>
    <col min="11" max="11" width="9.36666666666667" style="4" customWidth="true"/>
    <col min="12" max="12" width="10.1833333333333" style="4" customWidth="true"/>
    <col min="13" max="16384" width="28.6333333333333" style="4"/>
  </cols>
  <sheetData>
    <row r="1" ht="24" customHeight="true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true" ht="24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2" customFormat="true" ht="33" customHeight="true" spans="1:12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>
      <c r="A4" s="8" t="s">
        <v>3</v>
      </c>
      <c r="B4" s="9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/>
      <c r="J4" s="8" t="s">
        <v>11</v>
      </c>
      <c r="K4" s="9" t="s">
        <v>12</v>
      </c>
      <c r="L4" s="8" t="s">
        <v>13</v>
      </c>
    </row>
    <row r="5" ht="25.5" spans="1:12">
      <c r="A5" s="8"/>
      <c r="B5" s="9"/>
      <c r="C5" s="8"/>
      <c r="D5" s="8"/>
      <c r="E5" s="8"/>
      <c r="F5" s="8"/>
      <c r="G5" s="8"/>
      <c r="H5" s="9" t="s">
        <v>14</v>
      </c>
      <c r="I5" s="9" t="s">
        <v>15</v>
      </c>
      <c r="J5" s="8"/>
      <c r="K5" s="9"/>
      <c r="L5" s="8"/>
    </row>
    <row r="6" ht="25" customHeight="true" spans="1:12">
      <c r="A6" s="9">
        <v>1</v>
      </c>
      <c r="B6" s="10" t="s">
        <v>16</v>
      </c>
      <c r="C6" s="10">
        <v>18</v>
      </c>
      <c r="D6" s="10" t="s">
        <v>17</v>
      </c>
      <c r="E6" s="10" t="s">
        <v>18</v>
      </c>
      <c r="F6" s="10" t="s">
        <v>19</v>
      </c>
      <c r="G6" s="10" t="s">
        <v>20</v>
      </c>
      <c r="H6" s="10"/>
      <c r="I6" s="10">
        <v>1</v>
      </c>
      <c r="J6" s="10">
        <v>2784.4</v>
      </c>
      <c r="K6" s="10">
        <v>2784.4</v>
      </c>
      <c r="L6" s="10"/>
    </row>
    <row r="7" ht="28" customHeight="true" spans="1:12">
      <c r="A7" s="9">
        <v>2</v>
      </c>
      <c r="B7" s="10" t="s">
        <v>21</v>
      </c>
      <c r="C7" s="10">
        <v>45</v>
      </c>
      <c r="D7" s="10" t="s">
        <v>17</v>
      </c>
      <c r="E7" s="10" t="s">
        <v>22</v>
      </c>
      <c r="F7" s="10" t="s">
        <v>23</v>
      </c>
      <c r="G7" s="10" t="s">
        <v>20</v>
      </c>
      <c r="H7" s="10"/>
      <c r="I7" s="10">
        <v>1</v>
      </c>
      <c r="J7" s="10">
        <v>26076.08</v>
      </c>
      <c r="K7" s="10">
        <v>8276.08</v>
      </c>
      <c r="L7" s="10"/>
    </row>
    <row r="8" spans="1:12">
      <c r="A8" s="11">
        <v>3</v>
      </c>
      <c r="B8" s="12" t="s">
        <v>24</v>
      </c>
      <c r="C8" s="12">
        <v>67</v>
      </c>
      <c r="D8" s="12" t="s">
        <v>25</v>
      </c>
      <c r="E8" s="12" t="s">
        <v>26</v>
      </c>
      <c r="F8" s="12" t="s">
        <v>27</v>
      </c>
      <c r="G8" s="10" t="s">
        <v>28</v>
      </c>
      <c r="H8" s="10"/>
      <c r="I8" s="10">
        <v>1</v>
      </c>
      <c r="J8" s="12">
        <v>148631.15</v>
      </c>
      <c r="K8" s="12">
        <v>35552.17</v>
      </c>
      <c r="L8" s="12"/>
    </row>
    <row r="9" ht="30" customHeight="true" spans="1:12">
      <c r="A9" s="11">
        <v>4</v>
      </c>
      <c r="B9" s="12" t="s">
        <v>29</v>
      </c>
      <c r="C9" s="12">
        <v>46</v>
      </c>
      <c r="D9" s="12" t="s">
        <v>17</v>
      </c>
      <c r="E9" s="12" t="s">
        <v>30</v>
      </c>
      <c r="F9" s="12" t="s">
        <v>31</v>
      </c>
      <c r="G9" s="10" t="s">
        <v>28</v>
      </c>
      <c r="H9" s="10"/>
      <c r="I9" s="10">
        <v>1</v>
      </c>
      <c r="J9" s="12">
        <v>32138.57</v>
      </c>
      <c r="K9" s="12">
        <v>2178.01</v>
      </c>
      <c r="L9" s="12"/>
    </row>
    <row r="10" ht="20" customHeight="true" spans="1:12">
      <c r="A10" s="11">
        <v>5</v>
      </c>
      <c r="B10" s="12" t="s">
        <v>32</v>
      </c>
      <c r="C10" s="12">
        <v>73</v>
      </c>
      <c r="D10" s="12" t="s">
        <v>17</v>
      </c>
      <c r="E10" s="12" t="s">
        <v>33</v>
      </c>
      <c r="F10" s="12" t="s">
        <v>34</v>
      </c>
      <c r="G10" s="10" t="s">
        <v>28</v>
      </c>
      <c r="H10" s="10"/>
      <c r="I10" s="10">
        <v>1</v>
      </c>
      <c r="J10" s="12">
        <v>21139.54</v>
      </c>
      <c r="K10" s="12">
        <v>4204.83</v>
      </c>
      <c r="L10" s="12"/>
    </row>
    <row r="11" spans="1:12">
      <c r="A11" s="9">
        <v>6</v>
      </c>
      <c r="B11" s="12" t="s">
        <v>35</v>
      </c>
      <c r="C11" s="12">
        <v>74</v>
      </c>
      <c r="D11" s="12" t="s">
        <v>17</v>
      </c>
      <c r="E11" s="12" t="s">
        <v>36</v>
      </c>
      <c r="F11" s="12" t="s">
        <v>37</v>
      </c>
      <c r="G11" s="10" t="s">
        <v>28</v>
      </c>
      <c r="H11" s="10"/>
      <c r="I11" s="10">
        <v>1</v>
      </c>
      <c r="J11" s="12">
        <v>112986.61</v>
      </c>
      <c r="K11" s="12">
        <v>29684.19</v>
      </c>
      <c r="L11" s="12"/>
    </row>
    <row r="12" spans="1:12">
      <c r="A12" s="9">
        <v>7</v>
      </c>
      <c r="B12" s="12" t="s">
        <v>38</v>
      </c>
      <c r="C12" s="12">
        <v>45</v>
      </c>
      <c r="D12" s="12" t="s">
        <v>17</v>
      </c>
      <c r="E12" s="12" t="s">
        <v>39</v>
      </c>
      <c r="F12" s="12" t="s">
        <v>40</v>
      </c>
      <c r="G12" s="10" t="s">
        <v>28</v>
      </c>
      <c r="H12" s="10"/>
      <c r="I12" s="10">
        <v>1</v>
      </c>
      <c r="J12" s="12">
        <v>22570.2</v>
      </c>
      <c r="K12" s="12">
        <v>4547.58</v>
      </c>
      <c r="L12" s="12"/>
    </row>
    <row r="13" spans="1:12">
      <c r="A13" s="11">
        <v>8</v>
      </c>
      <c r="B13" s="12" t="s">
        <v>41</v>
      </c>
      <c r="C13" s="12">
        <v>11</v>
      </c>
      <c r="D13" s="12" t="s">
        <v>25</v>
      </c>
      <c r="E13" s="12" t="s">
        <v>42</v>
      </c>
      <c r="F13" s="12" t="s">
        <v>43</v>
      </c>
      <c r="G13" s="10" t="s">
        <v>28</v>
      </c>
      <c r="H13" s="10"/>
      <c r="I13" s="10">
        <v>1</v>
      </c>
      <c r="J13" s="12">
        <v>9979.26</v>
      </c>
      <c r="K13" s="12">
        <v>7979.26</v>
      </c>
      <c r="L13" s="12"/>
    </row>
    <row r="14" spans="1:12">
      <c r="A14" s="9">
        <v>9</v>
      </c>
      <c r="B14" s="12" t="s">
        <v>44</v>
      </c>
      <c r="C14" s="12">
        <v>74</v>
      </c>
      <c r="D14" s="12" t="s">
        <v>17</v>
      </c>
      <c r="E14" s="12" t="s">
        <v>45</v>
      </c>
      <c r="F14" s="12" t="s">
        <v>46</v>
      </c>
      <c r="G14" s="10" t="s">
        <v>28</v>
      </c>
      <c r="H14" s="10"/>
      <c r="I14" s="10">
        <v>1</v>
      </c>
      <c r="J14" s="12">
        <v>36618.74</v>
      </c>
      <c r="K14" s="12">
        <v>8161.52</v>
      </c>
      <c r="L14" s="12"/>
    </row>
    <row r="15" spans="1:12">
      <c r="A15" s="11">
        <v>10</v>
      </c>
      <c r="B15" s="12" t="s">
        <v>47</v>
      </c>
      <c r="C15" s="12">
        <v>60</v>
      </c>
      <c r="D15" s="12" t="s">
        <v>17</v>
      </c>
      <c r="E15" s="12" t="s">
        <v>48</v>
      </c>
      <c r="F15" s="12" t="s">
        <v>49</v>
      </c>
      <c r="G15" s="10" t="s">
        <v>28</v>
      </c>
      <c r="H15" s="10"/>
      <c r="I15" s="10">
        <v>1</v>
      </c>
      <c r="J15" s="12">
        <v>18775.95</v>
      </c>
      <c r="K15" s="12">
        <v>4113.94</v>
      </c>
      <c r="L15" s="12"/>
    </row>
    <row r="16" spans="1:12">
      <c r="A16" s="11">
        <v>11</v>
      </c>
      <c r="B16" s="12" t="s">
        <v>50</v>
      </c>
      <c r="C16" s="12">
        <v>67</v>
      </c>
      <c r="D16" s="12" t="s">
        <v>17</v>
      </c>
      <c r="E16" s="12" t="s">
        <v>51</v>
      </c>
      <c r="F16" s="12" t="s">
        <v>52</v>
      </c>
      <c r="G16" s="10" t="s">
        <v>28</v>
      </c>
      <c r="H16" s="10"/>
      <c r="I16" s="10">
        <v>1</v>
      </c>
      <c r="J16" s="12">
        <v>19104.37</v>
      </c>
      <c r="K16" s="12">
        <v>11104.37</v>
      </c>
      <c r="L16" s="12"/>
    </row>
    <row r="17" spans="1:12">
      <c r="A17" s="9">
        <v>12</v>
      </c>
      <c r="B17" s="12" t="s">
        <v>53</v>
      </c>
      <c r="C17" s="12">
        <v>67</v>
      </c>
      <c r="D17" s="12" t="s">
        <v>17</v>
      </c>
      <c r="E17" s="12" t="s">
        <v>54</v>
      </c>
      <c r="F17" s="12" t="s">
        <v>55</v>
      </c>
      <c r="G17" s="10" t="s">
        <v>28</v>
      </c>
      <c r="H17" s="10"/>
      <c r="I17" s="10">
        <v>1</v>
      </c>
      <c r="J17" s="12">
        <v>21616.65</v>
      </c>
      <c r="K17" s="12">
        <v>6979.07</v>
      </c>
      <c r="L17" s="12"/>
    </row>
    <row r="18" spans="1:12">
      <c r="A18" s="11">
        <v>13</v>
      </c>
      <c r="B18" s="12" t="s">
        <v>56</v>
      </c>
      <c r="C18" s="12">
        <v>34</v>
      </c>
      <c r="D18" s="12" t="s">
        <v>25</v>
      </c>
      <c r="E18" s="12" t="s">
        <v>57</v>
      </c>
      <c r="F18" s="12" t="s">
        <v>58</v>
      </c>
      <c r="G18" s="10" t="s">
        <v>28</v>
      </c>
      <c r="H18" s="10"/>
      <c r="I18" s="10">
        <v>1</v>
      </c>
      <c r="J18" s="12">
        <v>19678.83</v>
      </c>
      <c r="K18" s="12">
        <v>7343.56</v>
      </c>
      <c r="L18" s="12"/>
    </row>
    <row r="19" ht="25.5" spans="1:12">
      <c r="A19" s="9">
        <v>14</v>
      </c>
      <c r="B19" s="12" t="s">
        <v>59</v>
      </c>
      <c r="C19" s="12">
        <v>83</v>
      </c>
      <c r="D19" s="12" t="s">
        <v>17</v>
      </c>
      <c r="E19" s="12" t="s">
        <v>30</v>
      </c>
      <c r="F19" s="12" t="s">
        <v>60</v>
      </c>
      <c r="G19" s="10" t="s">
        <v>28</v>
      </c>
      <c r="H19" s="10"/>
      <c r="I19" s="10">
        <v>1</v>
      </c>
      <c r="J19" s="12">
        <v>46552.05</v>
      </c>
      <c r="K19" s="12">
        <v>1200.46</v>
      </c>
      <c r="L19" s="12"/>
    </row>
    <row r="20" ht="25.5" spans="1:12">
      <c r="A20" s="9">
        <v>15</v>
      </c>
      <c r="B20" s="12" t="s">
        <v>61</v>
      </c>
      <c r="C20" s="12">
        <v>10</v>
      </c>
      <c r="D20" s="12" t="s">
        <v>17</v>
      </c>
      <c r="E20" s="12" t="s">
        <v>62</v>
      </c>
      <c r="F20" s="12" t="s">
        <v>63</v>
      </c>
      <c r="G20" s="10" t="s">
        <v>28</v>
      </c>
      <c r="H20" s="10"/>
      <c r="I20" s="10">
        <v>1</v>
      </c>
      <c r="J20" s="12">
        <v>975.02</v>
      </c>
      <c r="K20" s="12">
        <v>975.02</v>
      </c>
      <c r="L20" s="12"/>
    </row>
    <row r="21" spans="1:12">
      <c r="A21" s="11">
        <v>16</v>
      </c>
      <c r="B21" s="13" t="s">
        <v>64</v>
      </c>
      <c r="C21" s="13">
        <v>19</v>
      </c>
      <c r="D21" s="13" t="s">
        <v>25</v>
      </c>
      <c r="E21" s="13" t="s">
        <v>65</v>
      </c>
      <c r="F21" s="13" t="s">
        <v>66</v>
      </c>
      <c r="G21" s="10" t="s">
        <v>28</v>
      </c>
      <c r="H21" s="10"/>
      <c r="I21" s="10">
        <v>1</v>
      </c>
      <c r="J21" s="13">
        <v>105984.5</v>
      </c>
      <c r="K21" s="13">
        <v>103984.5</v>
      </c>
      <c r="L21" s="13"/>
    </row>
    <row r="22" spans="1:12">
      <c r="A22" s="11">
        <v>17</v>
      </c>
      <c r="B22" s="13" t="s">
        <v>67</v>
      </c>
      <c r="C22" s="13">
        <v>61</v>
      </c>
      <c r="D22" s="13" t="s">
        <v>17</v>
      </c>
      <c r="E22" s="13" t="s">
        <v>68</v>
      </c>
      <c r="F22" s="13" t="s">
        <v>69</v>
      </c>
      <c r="G22" s="10" t="s">
        <v>28</v>
      </c>
      <c r="H22" s="10"/>
      <c r="I22" s="10">
        <v>1</v>
      </c>
      <c r="J22" s="13">
        <v>8825.48</v>
      </c>
      <c r="K22" s="13">
        <v>7825.48</v>
      </c>
      <c r="L22" s="13"/>
    </row>
    <row r="23" ht="38.25" spans="1:12">
      <c r="A23" s="11">
        <v>18</v>
      </c>
      <c r="B23" s="12" t="s">
        <v>70</v>
      </c>
      <c r="C23" s="12">
        <v>26</v>
      </c>
      <c r="D23" s="12" t="s">
        <v>25</v>
      </c>
      <c r="E23" s="12" t="s">
        <v>71</v>
      </c>
      <c r="F23" s="12" t="s">
        <v>72</v>
      </c>
      <c r="G23" s="12" t="s">
        <v>73</v>
      </c>
      <c r="H23" s="12"/>
      <c r="I23" s="12">
        <v>1</v>
      </c>
      <c r="J23" s="12">
        <v>81941.06</v>
      </c>
      <c r="K23" s="12">
        <v>81941.06</v>
      </c>
      <c r="L23" s="12"/>
    </row>
    <row r="24" spans="1:12">
      <c r="A24" s="11">
        <v>19</v>
      </c>
      <c r="B24" s="12" t="s">
        <v>74</v>
      </c>
      <c r="C24" s="12">
        <v>71</v>
      </c>
      <c r="D24" s="12" t="s">
        <v>17</v>
      </c>
      <c r="E24" s="12" t="s">
        <v>75</v>
      </c>
      <c r="F24" s="12" t="s">
        <v>76</v>
      </c>
      <c r="G24" s="12" t="s">
        <v>73</v>
      </c>
      <c r="H24" s="12"/>
      <c r="I24" s="12">
        <v>1</v>
      </c>
      <c r="J24" s="12">
        <v>7387.01</v>
      </c>
      <c r="K24" s="12">
        <v>571.37</v>
      </c>
      <c r="L24" s="12"/>
    </row>
    <row r="25" ht="25.5" spans="1:12">
      <c r="A25" s="11">
        <v>20</v>
      </c>
      <c r="B25" s="12" t="s">
        <v>77</v>
      </c>
      <c r="C25" s="12">
        <v>67</v>
      </c>
      <c r="D25" s="12" t="s">
        <v>25</v>
      </c>
      <c r="E25" s="12" t="s">
        <v>78</v>
      </c>
      <c r="F25" s="12" t="s">
        <v>79</v>
      </c>
      <c r="G25" s="12" t="s">
        <v>73</v>
      </c>
      <c r="H25" s="12"/>
      <c r="I25" s="12">
        <v>1</v>
      </c>
      <c r="J25" s="12">
        <v>47356.69</v>
      </c>
      <c r="K25" s="12">
        <v>15356.69</v>
      </c>
      <c r="L25" s="12"/>
    </row>
    <row r="26" ht="38.25" spans="1:12">
      <c r="A26" s="11">
        <v>21</v>
      </c>
      <c r="B26" s="12" t="s">
        <v>80</v>
      </c>
      <c r="C26" s="12">
        <v>63</v>
      </c>
      <c r="D26" s="12" t="s">
        <v>17</v>
      </c>
      <c r="E26" s="12" t="s">
        <v>81</v>
      </c>
      <c r="F26" s="12" t="s">
        <v>82</v>
      </c>
      <c r="G26" s="12" t="s">
        <v>73</v>
      </c>
      <c r="H26" s="12"/>
      <c r="I26" s="12">
        <v>1</v>
      </c>
      <c r="J26" s="12">
        <v>7832.95</v>
      </c>
      <c r="K26" s="12">
        <v>1246.3</v>
      </c>
      <c r="L26" s="12"/>
    </row>
    <row r="27" ht="25.5" spans="1:12">
      <c r="A27" s="11">
        <v>22</v>
      </c>
      <c r="B27" s="12" t="s">
        <v>83</v>
      </c>
      <c r="C27" s="12">
        <v>32</v>
      </c>
      <c r="D27" s="12" t="s">
        <v>25</v>
      </c>
      <c r="E27" s="12" t="s">
        <v>84</v>
      </c>
      <c r="F27" s="12" t="s">
        <v>85</v>
      </c>
      <c r="G27" s="12" t="s">
        <v>73</v>
      </c>
      <c r="H27" s="12"/>
      <c r="I27" s="12">
        <v>1</v>
      </c>
      <c r="J27" s="12">
        <v>6478.28</v>
      </c>
      <c r="K27" s="12">
        <v>6478.28</v>
      </c>
      <c r="L27" s="12"/>
    </row>
    <row r="28" spans="1:12">
      <c r="A28" s="11">
        <v>23</v>
      </c>
      <c r="B28" s="12" t="s">
        <v>86</v>
      </c>
      <c r="C28" s="12">
        <v>54</v>
      </c>
      <c r="D28" s="12" t="s">
        <v>17</v>
      </c>
      <c r="E28" s="12" t="s">
        <v>87</v>
      </c>
      <c r="F28" s="12" t="s">
        <v>88</v>
      </c>
      <c r="G28" s="12" t="s">
        <v>73</v>
      </c>
      <c r="H28" s="12"/>
      <c r="I28" s="12">
        <v>1</v>
      </c>
      <c r="J28" s="12">
        <v>4216.23</v>
      </c>
      <c r="K28" s="12">
        <v>3716.23</v>
      </c>
      <c r="L28" s="12"/>
    </row>
    <row r="29" spans="1:12">
      <c r="A29" s="9">
        <v>24</v>
      </c>
      <c r="B29" s="12" t="s">
        <v>89</v>
      </c>
      <c r="C29" s="12">
        <v>76</v>
      </c>
      <c r="D29" s="12" t="s">
        <v>17</v>
      </c>
      <c r="E29" s="12" t="s">
        <v>90</v>
      </c>
      <c r="F29" s="12" t="s">
        <v>91</v>
      </c>
      <c r="G29" s="12" t="s">
        <v>73</v>
      </c>
      <c r="H29" s="12"/>
      <c r="I29" s="12">
        <v>1</v>
      </c>
      <c r="J29" s="12">
        <v>25428.03</v>
      </c>
      <c r="K29" s="12">
        <v>15428.03</v>
      </c>
      <c r="L29" s="12"/>
    </row>
    <row r="30" spans="1:12">
      <c r="A30" s="9">
        <v>25</v>
      </c>
      <c r="B30" s="12" t="s">
        <v>92</v>
      </c>
      <c r="C30" s="12">
        <v>73</v>
      </c>
      <c r="D30" s="12" t="s">
        <v>17</v>
      </c>
      <c r="E30" s="12" t="s">
        <v>93</v>
      </c>
      <c r="F30" s="12" t="s">
        <v>94</v>
      </c>
      <c r="G30" s="12" t="s">
        <v>73</v>
      </c>
      <c r="H30" s="12"/>
      <c r="I30" s="12">
        <v>1</v>
      </c>
      <c r="J30" s="12">
        <v>93562.01</v>
      </c>
      <c r="K30" s="12">
        <v>45062.01</v>
      </c>
      <c r="L30" s="12"/>
    </row>
    <row r="31" ht="25.5" spans="1:12">
      <c r="A31" s="11">
        <v>26</v>
      </c>
      <c r="B31" s="12" t="s">
        <v>95</v>
      </c>
      <c r="C31" s="12">
        <v>83</v>
      </c>
      <c r="D31" s="12" t="s">
        <v>17</v>
      </c>
      <c r="E31" s="12" t="s">
        <v>96</v>
      </c>
      <c r="F31" s="12" t="s">
        <v>97</v>
      </c>
      <c r="G31" s="12" t="s">
        <v>73</v>
      </c>
      <c r="H31" s="12"/>
      <c r="I31" s="12">
        <v>1</v>
      </c>
      <c r="J31" s="12">
        <v>82850.59</v>
      </c>
      <c r="K31" s="12">
        <v>59850.59</v>
      </c>
      <c r="L31" s="12"/>
    </row>
    <row r="32" spans="1:12">
      <c r="A32" s="9">
        <v>27</v>
      </c>
      <c r="B32" s="12" t="s">
        <v>98</v>
      </c>
      <c r="C32" s="12">
        <v>45</v>
      </c>
      <c r="D32" s="12" t="s">
        <v>25</v>
      </c>
      <c r="E32" s="12" t="s">
        <v>99</v>
      </c>
      <c r="F32" s="12" t="s">
        <v>100</v>
      </c>
      <c r="G32" s="12" t="s">
        <v>73</v>
      </c>
      <c r="H32" s="12"/>
      <c r="I32" s="12">
        <v>1</v>
      </c>
      <c r="J32" s="12">
        <v>51678.09</v>
      </c>
      <c r="K32" s="12">
        <v>46678.09</v>
      </c>
      <c r="L32" s="12"/>
    </row>
    <row r="33" spans="1:12">
      <c r="A33" s="14"/>
      <c r="B33" s="15" t="s">
        <v>101</v>
      </c>
      <c r="C33" s="15"/>
      <c r="D33" s="15"/>
      <c r="E33" s="15"/>
      <c r="F33" s="15"/>
      <c r="G33" s="15"/>
      <c r="H33" s="15"/>
      <c r="I33" s="15">
        <f>SUM(I6:I32)</f>
        <v>27</v>
      </c>
      <c r="J33" s="15">
        <f>SUM(J6:J32)</f>
        <v>1063168.34</v>
      </c>
      <c r="K33" s="15">
        <f>SUM(K6:K32)</f>
        <v>523223.09</v>
      </c>
      <c r="L33" s="15"/>
    </row>
    <row r="34" ht="61" customHeight="true" spans="1:12">
      <c r="A34" s="16" t="s">
        <v>102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</row>
  </sheetData>
  <mergeCells count="15">
    <mergeCell ref="A1:L1"/>
    <mergeCell ref="A2:L2"/>
    <mergeCell ref="A3:L3"/>
    <mergeCell ref="H4:I4"/>
    <mergeCell ref="A34:L34"/>
    <mergeCell ref="A4:A5"/>
    <mergeCell ref="B4:B5"/>
    <mergeCell ref="C4:C5"/>
    <mergeCell ref="D4:D5"/>
    <mergeCell ref="E4:E5"/>
    <mergeCell ref="F4:F5"/>
    <mergeCell ref="G4:G5"/>
    <mergeCell ref="J4:J5"/>
    <mergeCell ref="K4:K5"/>
    <mergeCell ref="L4:L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2006-09-16T08:00:00Z</dcterms:created>
  <dcterms:modified xsi:type="dcterms:W3CDTF">2024-01-29T17:35:28Z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9FBD4EFB4846441F9D3AEB191D7C1E9F_12</vt:lpwstr>
  </property>
  <property fmtid="{D5CDD505-2E9C-101B-9397-08002B2CF9AE}" pid="3" name="KSOProductBuildVer">
    <vt:lpwstr>2052-11.8.2.10505</vt:lpwstr>
  </property>
</Properties>
</file>